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286" activeTab="0"/>
  </bookViews>
  <sheets>
    <sheet name="Zał_nr_4 _do_SIWZ" sheetId="1" r:id="rId1"/>
  </sheets>
  <definedNames>
    <definedName name="Excel_BuiltIn__FilterDatabase" localSheetId="0">'Zał_nr_4 _do_SIWZ'!$A$1:$F$19</definedName>
    <definedName name="Excel_BuiltIn__FilterDatabase_3">#REF!</definedName>
    <definedName name="Excel_BuiltIn__FilterDatabase_5">#REF!</definedName>
    <definedName name="_xlnm.Print_Area" localSheetId="0">'Zał_nr_4 _do_SIWZ'!$A$1:$K$24</definedName>
  </definedNames>
  <calcPr fullCalcOnLoad="1"/>
</workbook>
</file>

<file path=xl/sharedStrings.xml><?xml version="1.0" encoding="utf-8"?>
<sst xmlns="http://schemas.openxmlformats.org/spreadsheetml/2006/main" count="66" uniqueCount="31">
  <si>
    <t>Lp</t>
  </si>
  <si>
    <t>Nazwa</t>
  </si>
  <si>
    <t>J. m.</t>
  </si>
  <si>
    <t>Wartość Netto</t>
  </si>
  <si>
    <t>Rękawiczki chirurgiczne z lateksu lekko pudrowane mączką kukurydzianą j.u. Jałowe (sterylizowane radiacyjnie), mikroteksturowane, pakowane szczelnie parami (zewnętrzne opakowanie foliowe), grubość rękawicy w części dłoniowej 0,22+/- 0,02 , na palcach 0,23 +/- 0,02 mm, min. dł. 285 mm szczelność AQL≤0,65, poziom protein &lt; 40 μg/g. Mankiet wykończony równomiernie rolowanym rantem, rękawice o anatomicznym kształcie (zróżnicowane na prawa i lewą rękę). Na opakowaniu powinny być umieszczone: data produkcji, termin ważności, numer serii, nazwa i adres producenta, informacja w j. polskim oraz znak CE, w rozmiarach 6,0; 6,5; 7,0; 7,5; 8,0; 8,5; 9,0</t>
  </si>
  <si>
    <t>para</t>
  </si>
  <si>
    <t>Rękawiczki chirurgiczne z lateksu, bezpudrowe, obustronnie pokryte poliuretanem , j.u., jałowe (sterylizowane radiacyjnie) mikroteksturowane, szczelnie pakowane parami (zewnętrzne opakowanie foliowe), grubość rękawicy w części dłoniowej 0,22+/-0,02mm na palcach 0,23 +/- 0,02 mm, minimalna długość 295 mm poziom protein &lt;20μg/g, szczelność AQL≤0,65. Mankiet wykończony równomiernie rolowanym rantem, rękawice o anatomicznym kształcie (zróżnicowane na prawa i lewą rękę ). Na opakowaniu powinny być umieszczone: data produkcji,  termin ważności, numer serii, nazwa i adres producenta , informacja w j. polskim oraz znak CE
w rozmiarach 5,5; 6,0; 6,5; 7,0; 7,5; 8,0; 8,5; 9,0</t>
  </si>
  <si>
    <t>Rękawiczki chirurgiczne bezlateksowe z neoprenu, bezpudrowe, pokryte poliuretanem w kolorze ciemno beżowym , j.u. , jałowe (sterylizowane radiacyjnie), mikroteksturowane, pakowane szczelnie parami (zewnętrzne opakowanie foliowe), grubość rękawicy w części dłoniowej 0,20+/-0,02mm, na palcach 0,22+/- 0,02 mm, minimalna długość 295mm, szczelność AQL≤0,65. Mankiet wykończony równomiernie rolowanym rantem, rękawice o anatomicznym kształcie (zróżnicowane na prawa i lewą rękę). Na opakowaniu powinny być umieszczone: data produkcji, termin ważności, numer serii, nazwa i adres producenta , informacja w j. polskim oraz znak CE
w rozmiarach 5,5;  6,0; 6,5; 7,0; 7,5; 8,0; 8,5; 9,0</t>
  </si>
  <si>
    <t>Rękawiczki chirurgiczne bezlateksowe z Flexylonu, bezpudrowe, wewnętrzna powierzchnia pokryta poliuretanem, j.u., jałowe (sterylizowane radiacyjnie) w kolorze białym, struktura tekstury poprawiająca chwytność z zachowaniem doskonałego czucia, szczelnie pakowane parami (zewnętrzne opakowanie typu papier-folia lub folia-folia), grubość rękawicy w części dłoniowej 0,22+/-0,02mm, na palcach 0,23+/-0,02 minimalna długość 295mm, szczelność AQL≤0,10. Mankiet wykończony równomiernie rolowanym rantem, rękawice o anatomicznym kształcie ( zróżnicowane na prawa i lewą rękę, palce delikatnie zagięte). Na opakowaniu powinny być umieszczone: data produkcji, termin ważności, numer serii, nazwa i adres producenta oraz znak CE w rozmiarach 6,5; 7,0; 7,5; 8,0;8,5.</t>
  </si>
  <si>
    <r>
      <t>Rękawiczki chirurgiczne do zabiegów o podwyższonym ryzyku, wykonane z lateksu, bezpudrowe obustronnie pokryte poliuretanem, j.u., jałowe (sterylizowane radiacyjnie) mikroteksturowane, szczelnie pakowane w komplecie po dwie odpowiednio dopasowane pary (zewnętrzne opakowanie foliowe), wewnętrzne rękawice w intensywnym zielonym kolorze, zewnętrzne o stonowanej barwie (lekko brązowe) nie wywołujące zjawiska odblasku i refleksu, Grubość wewnętrznej rękawicy w części dłoniowej 0,18 +/- 0,02 mm, min dł. 280 mm. Grubość zewnętrznej rękawicy w części dłoniowej 0,24 +/- 0,02 mm, min. dł.295 mm, poziom protein&lt;50μg/g, szczelność AQL</t>
    </r>
    <r>
      <rPr>
        <sz val="10"/>
        <color indexed="8"/>
        <rFont val="Calibri"/>
        <family val="2"/>
      </rPr>
      <t>≤</t>
    </r>
    <r>
      <rPr>
        <sz val="10"/>
        <color indexed="8"/>
        <rFont val="Times New Roman"/>
        <family val="1"/>
      </rPr>
      <t xml:space="preserve">0,65. Mankiet wykończony równomiernie rolowanym rantem, rękawice o anatomicznym kształcie ( zróżnicowane na prawa i lewą rękę).  Na opakowaniu powinny być umieszczone: data produkcji, termin ważności, numer serii, nazwa i adres producenta , informacja w j. polskim oraz znak CE, w rozmiarach 6,0;6,5;7,0;7,5;8,0;8,5;9,0 </t>
    </r>
  </si>
  <si>
    <t>komplet</t>
  </si>
  <si>
    <t>op.</t>
  </si>
  <si>
    <t>Rękawiczki diagnostyczne do procedur wysokiego ryzyka, niesterylne, nitrylowe bezpudrowe, pasujące na prawą i lewą rękę, o wysokiej odporności na uszkodzenia mechaniczne. Powierzchnia rękawic teksturowana, zapewniająca dobrą chwytność, rant mankietu równomiernie zrolowany . Grubość rękawicy w części dłoniowej 0,12 mm +/-0,02 mm, na palcach 0,15 mm+/-0,02 mm, min. długość rękawicy 280 mm+/- 5 mm. AQL ≤1,5. Odporne na przenikanie cytostatyków potwierdzone badaniami . Na opakowaniu powinny być umieszczone: data produkcji, termin ważności, numer serii, nazwa i adres producenta, informacje w j. polskim oraz znak CE. Rękawice zgodne z normami EN 455 część 1,2,3. Pakowane po 100 szt. Rozmiary S, M, L, XL</t>
  </si>
  <si>
    <t>Wartość netto</t>
  </si>
  <si>
    <t>Cena jedn. netto</t>
  </si>
  <si>
    <t>Zużycie na 1 rok</t>
  </si>
  <si>
    <t>Zużycie na 6 miesięcy.</t>
  </si>
  <si>
    <r>
      <t xml:space="preserve">Rękawice diagnostyczne z winylu, bezpudrowe, j. u., niesterylne, bezwonne, odporne na uszkodzenia mechaniczne przy standardowych czynnościach pielęgnacyjnych, pasujące na prawą i lewą rękę. Powierzchnia rękawic gładka, bez zgrubień i pęcherzy, rant mankietu równomiernie zrolowany. AQL </t>
    </r>
    <r>
      <rPr>
        <sz val="10"/>
        <color indexed="8"/>
        <rFont val="Calibri"/>
        <family val="2"/>
      </rPr>
      <t>≤</t>
    </r>
    <r>
      <rPr>
        <sz val="10"/>
        <color indexed="8"/>
        <rFont val="Times New Roman"/>
        <family val="1"/>
      </rPr>
      <t>1,0. Grubość rękawicy w części dłoniowej 0,10 mm+/- 0,02 mm, na palcach 0,12 +/- 0,02 mm, na mankiecie 0,10 +/-0,02 mm, minimalna długość rękawicy 245 mm. Wyrób medyczny Klasy I oraz środek ochrony indywidualnej Kategorii III/Typ B. Na opakowaniu powinny być umieszczone: data produkcji, termin ważności , numer serii, nazwa i adres producenta, informacje w j. polskim oraz znak CE . Badania na przenikanie wirusów. Rękawice zgodne z normami EN 455 część 1, 2, 3, 4. Pakowane po 100 szt. Rozmiary XS; S; M; L; XL.</t>
    </r>
  </si>
  <si>
    <t>Rękawice diagnostyczne z lateksu o obniżonej zawartości protein (nie więcej niż 80 μg/g), lekko pudrowane, j. u. niesterylne, pasujące na prawa i lewą rękę . Powierzchnia rękawic bez zgrubień i pęcherzy, rant mankietu równomiernie zrolowany. Dobra elastyczność i rozciągliwość, wysoka odporność na uszkodzenia mechaniczne. AQL ≤1,5. Grubość rękawicy w części dłoniowej 0,09 mm+/- 0,01 mm, na palcach 0,12 +/- 0,01 mm, na mankiecie 0,07 +/- 0,01 mm, minimalna długość rękawicy 240 mm. Na opakowaniu powinny być umieszczone: data produkcji, termin ważności , numer serii, nazwa i adres producenta, informacje w j. polskim oraz znak CE . Badania na przenikanie wirusów. Rękawice zgodne z normami EN 455 część 1; 2; 3; 4. Pakowane po 100 szt. Rozmiary XS; S; M; L; XL.</t>
  </si>
  <si>
    <t>Rękawice diagnostyczne nitrylowe, bezpudrowe, j.u. niesterylne pokryte polimerem, teksturowane na palcach (min. końcówki), odporne na uszkodzenia mechaniczne przy standardowych czynnościach pielęgnacyjnych, pasujące na prawą i lewą rękę. Powierzchnia rękawic bez zgrubień i pęcherzy, rant mankietu równomiernie zrolowany. AQL ≤1,0. Grubość rękawicy w części dłoniowej 0,08 mm +/- 0,01 mm, na palcach 0,11 mm+/- 0,01 mm,na mankiecie 0,06 mm +/-0,01 mm, minimalna długość rękawicy 240 mm. Siły zrywania min. 8,0 N po starzeniu. Wytrzymałość na rozciąganie min. 600 % po starzeniu. Charakteryzujące się odpornością na przenikanie 70 % isopropanolu powyżej 30 minut – potwierdzone badaniami jednostki niezależnej zgodnie z normą EN 374-3 lub EN 16523, badania na przenikanie wirusów zgodnie z normą ASTMF 1671. Na opakowaniu powinny być umieszczone: data produkcji, termin ważności, numer serii, nazwa i adres producenta, informacje w j. polskim oraz znak CE. Wyrób medyczny Klasy I oraz środek ochrony indywidualnej Kategorii III/Typ B. Rękawice zgodne z normami EN 455 część 1; 2; 3; 4  oraz EN 420 i EN ISO 374 część 1; 2; 4; 5; EN 16523.  Pakowane po 100 szt. Rozmiary: XS; S; M; L; X.L</t>
  </si>
  <si>
    <t>Pakiet  1  - rękawiczki chirurgiczne</t>
  </si>
  <si>
    <t>Pakiet  2  - rękawiczki diagnostyczne</t>
  </si>
  <si>
    <t>Pakiet  3 - rękawice diagnostyczne nitrylowe</t>
  </si>
  <si>
    <t>Pakiet  4 - rękawice diagnostyczne do procedur wysokiego ryzyka</t>
  </si>
  <si>
    <t>VAT %</t>
  </si>
  <si>
    <t>Kwota VAT</t>
  </si>
  <si>
    <t>Nr katalogowy</t>
  </si>
  <si>
    <t>Nazwa handlowa</t>
  </si>
  <si>
    <t>Wartość netto w zl.</t>
  </si>
  <si>
    <t>Wartość brutto w zł.</t>
  </si>
  <si>
    <t>Zużycie na     6 miesięcy.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</si>
</sst>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zł&quot;"/>
    <numFmt numFmtId="165" formatCode="#,##0.00\ &quot;zł&quot;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164" fontId="3" fillId="0" borderId="0" xfId="0" applyNumberFormat="1" applyFont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center" wrapText="1"/>
    </xf>
    <xf numFmtId="165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right" vertical="center"/>
    </xf>
    <xf numFmtId="165" fontId="6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165" fontId="6" fillId="0" borderId="10" xfId="0" applyNumberFormat="1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5" fillId="33" borderId="0" xfId="0" applyFont="1" applyFill="1" applyBorder="1" applyAlignment="1">
      <alignment vertical="center"/>
    </xf>
    <xf numFmtId="165" fontId="8" fillId="0" borderId="0" xfId="0" applyNumberFormat="1" applyFont="1" applyBorder="1" applyAlignment="1">
      <alignment/>
    </xf>
    <xf numFmtId="165" fontId="8" fillId="0" borderId="11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5" fontId="8" fillId="0" borderId="10" xfId="0" applyNumberFormat="1" applyFont="1" applyBorder="1" applyAlignment="1">
      <alignment horizontal="right" vertical="center"/>
    </xf>
    <xf numFmtId="165" fontId="0" fillId="0" borderId="10" xfId="0" applyNumberFormat="1" applyBorder="1" applyAlignment="1">
      <alignment/>
    </xf>
    <xf numFmtId="165" fontId="8" fillId="0" borderId="10" xfId="0" applyNumberFormat="1" applyFont="1" applyBorder="1" applyAlignment="1">
      <alignment/>
    </xf>
    <xf numFmtId="165" fontId="9" fillId="0" borderId="10" xfId="0" applyNumberFormat="1" applyFont="1" applyBorder="1" applyAlignment="1">
      <alignment horizontal="right" vertical="center"/>
    </xf>
    <xf numFmtId="165" fontId="8" fillId="0" borderId="10" xfId="0" applyNumberFormat="1" applyFont="1" applyBorder="1" applyAlignment="1">
      <alignment horizontal="right"/>
    </xf>
    <xf numFmtId="0" fontId="48" fillId="33" borderId="12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BreakPreview" zoomScale="104" zoomScaleNormal="104" zoomScaleSheetLayoutView="104" zoomScalePageLayoutView="0" workbookViewId="0" topLeftCell="A16">
      <selection activeCell="E7" sqref="E7"/>
    </sheetView>
  </sheetViews>
  <sheetFormatPr defaultColWidth="11.57421875" defaultRowHeight="30" customHeight="1"/>
  <cols>
    <col min="1" max="1" width="3.7109375" style="1" customWidth="1"/>
    <col min="2" max="2" width="74.00390625" style="2" customWidth="1"/>
    <col min="3" max="3" width="8.7109375" style="0" customWidth="1"/>
    <col min="4" max="4" width="12.8515625" style="0" customWidth="1"/>
    <col min="5" max="5" width="10.57421875" style="0" customWidth="1"/>
    <col min="6" max="6" width="13.7109375" style="3" bestFit="1" customWidth="1"/>
    <col min="7" max="7" width="11.140625" style="0" bestFit="1" customWidth="1"/>
    <col min="8" max="8" width="8.7109375" style="0" customWidth="1"/>
    <col min="9" max="9" width="10.8515625" style="0" bestFit="1" customWidth="1"/>
    <col min="10" max="10" width="11.00390625" style="0" bestFit="1" customWidth="1"/>
    <col min="11" max="11" width="9.140625" style="0" bestFit="1" customWidth="1"/>
    <col min="12" max="254" width="8.7109375" style="0" customWidth="1"/>
    <col min="255" max="255" width="10.57421875" style="0" customWidth="1"/>
  </cols>
  <sheetData>
    <row r="1" spans="1:11" ht="15.75" customHeight="1">
      <c r="A1" s="30" t="s">
        <v>20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42.75">
      <c r="A2" s="22" t="s">
        <v>0</v>
      </c>
      <c r="B2" s="11" t="s">
        <v>1</v>
      </c>
      <c r="C2" s="11" t="s">
        <v>2</v>
      </c>
      <c r="D2" s="11" t="s">
        <v>15</v>
      </c>
      <c r="E2" s="11" t="s">
        <v>14</v>
      </c>
      <c r="F2" s="11" t="s">
        <v>28</v>
      </c>
      <c r="G2" s="23" t="s">
        <v>24</v>
      </c>
      <c r="H2" s="23" t="s">
        <v>25</v>
      </c>
      <c r="I2" s="23" t="s">
        <v>29</v>
      </c>
      <c r="J2" s="23" t="s">
        <v>26</v>
      </c>
      <c r="K2" s="23" t="s">
        <v>27</v>
      </c>
    </row>
    <row r="3" spans="1:11" ht="109.5" customHeight="1">
      <c r="A3" s="6">
        <v>1</v>
      </c>
      <c r="B3" s="7" t="s">
        <v>4</v>
      </c>
      <c r="C3" s="6" t="s">
        <v>5</v>
      </c>
      <c r="D3" s="10">
        <v>12000</v>
      </c>
      <c r="E3" s="9"/>
      <c r="F3" s="9"/>
      <c r="G3" s="24"/>
      <c r="H3" s="24"/>
      <c r="I3" s="24"/>
      <c r="J3" s="24"/>
      <c r="K3" s="24"/>
    </row>
    <row r="4" spans="1:11" ht="128.25" customHeight="1">
      <c r="A4" s="6">
        <v>2</v>
      </c>
      <c r="B4" s="7" t="s">
        <v>6</v>
      </c>
      <c r="C4" s="6" t="s">
        <v>5</v>
      </c>
      <c r="D4" s="10">
        <v>70000</v>
      </c>
      <c r="E4" s="9"/>
      <c r="F4" s="9"/>
      <c r="G4" s="24"/>
      <c r="H4" s="24"/>
      <c r="I4" s="24"/>
      <c r="J4" s="24"/>
      <c r="K4" s="24"/>
    </row>
    <row r="5" spans="1:11" ht="106.5" customHeight="1">
      <c r="A5" s="6">
        <v>3</v>
      </c>
      <c r="B5" s="7" t="s">
        <v>7</v>
      </c>
      <c r="C5" s="6" t="s">
        <v>5</v>
      </c>
      <c r="D5" s="10">
        <v>400</v>
      </c>
      <c r="E5" s="9"/>
      <c r="F5" s="9"/>
      <c r="G5" s="24"/>
      <c r="H5" s="24"/>
      <c r="I5" s="24"/>
      <c r="J5" s="24"/>
      <c r="K5" s="24"/>
    </row>
    <row r="6" spans="1:11" ht="120.75" customHeight="1">
      <c r="A6" s="6">
        <v>4</v>
      </c>
      <c r="B6" s="8" t="s">
        <v>8</v>
      </c>
      <c r="C6" s="6" t="s">
        <v>5</v>
      </c>
      <c r="D6" s="10">
        <v>100</v>
      </c>
      <c r="E6" s="9"/>
      <c r="F6" s="9"/>
      <c r="G6" s="24"/>
      <c r="H6" s="24"/>
      <c r="I6" s="24"/>
      <c r="J6" s="24"/>
      <c r="K6" s="24"/>
    </row>
    <row r="7" spans="1:11" ht="157.5" customHeight="1">
      <c r="A7" s="6">
        <v>5</v>
      </c>
      <c r="B7" s="8" t="s">
        <v>9</v>
      </c>
      <c r="C7" s="6" t="s">
        <v>10</v>
      </c>
      <c r="D7" s="10">
        <v>100</v>
      </c>
      <c r="E7" s="9"/>
      <c r="F7" s="9"/>
      <c r="G7" s="24"/>
      <c r="H7" s="24"/>
      <c r="I7" s="24"/>
      <c r="J7" s="24"/>
      <c r="K7" s="24"/>
    </row>
    <row r="8" spans="1:11" ht="15.75" customHeight="1">
      <c r="A8" s="33"/>
      <c r="B8" s="33"/>
      <c r="C8" s="33"/>
      <c r="D8" s="33"/>
      <c r="E8" s="33"/>
      <c r="F8" s="29">
        <f>SUM(F3:F7)</f>
        <v>0</v>
      </c>
      <c r="G8" s="29"/>
      <c r="H8" s="29">
        <f>SUM(H3:H7)</f>
        <v>0</v>
      </c>
      <c r="I8" s="29">
        <f>SUM(I3:I7)</f>
        <v>0</v>
      </c>
      <c r="J8" s="29">
        <f>SUM(J3:J7)</f>
        <v>0</v>
      </c>
      <c r="K8" s="29">
        <f>SUM(K3:K7)</f>
        <v>0</v>
      </c>
    </row>
    <row r="9" spans="1:6" ht="15" customHeight="1">
      <c r="A9" s="4"/>
      <c r="B9" s="4"/>
      <c r="C9" s="4"/>
      <c r="D9" s="4"/>
      <c r="E9" s="4"/>
      <c r="F9" s="21"/>
    </row>
    <row r="10" spans="1:11" ht="18" customHeight="1">
      <c r="A10" s="30" t="s">
        <v>21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1" spans="1:11" ht="42.75">
      <c r="A11" s="22" t="s">
        <v>0</v>
      </c>
      <c r="B11" s="11" t="s">
        <v>1</v>
      </c>
      <c r="C11" s="11" t="s">
        <v>2</v>
      </c>
      <c r="D11" s="11" t="s">
        <v>16</v>
      </c>
      <c r="E11" s="11" t="s">
        <v>14</v>
      </c>
      <c r="F11" s="11" t="s">
        <v>3</v>
      </c>
      <c r="G11" s="23" t="s">
        <v>24</v>
      </c>
      <c r="H11" s="23" t="s">
        <v>25</v>
      </c>
      <c r="I11" s="23" t="s">
        <v>29</v>
      </c>
      <c r="J11" s="23" t="s">
        <v>26</v>
      </c>
      <c r="K11" s="23" t="s">
        <v>27</v>
      </c>
    </row>
    <row r="12" spans="1:11" ht="138.75" customHeight="1">
      <c r="A12" s="6">
        <v>1</v>
      </c>
      <c r="B12" s="8" t="s">
        <v>17</v>
      </c>
      <c r="C12" s="6" t="s">
        <v>11</v>
      </c>
      <c r="D12" s="10">
        <v>1000</v>
      </c>
      <c r="E12" s="9"/>
      <c r="F12" s="9"/>
      <c r="G12" s="24"/>
      <c r="H12" s="24"/>
      <c r="I12" s="24"/>
      <c r="J12" s="24"/>
      <c r="K12" s="24"/>
    </row>
    <row r="13" spans="1:11" ht="120" customHeight="1">
      <c r="A13" s="6">
        <v>2</v>
      </c>
      <c r="B13" s="8" t="s">
        <v>18</v>
      </c>
      <c r="C13" s="6" t="s">
        <v>11</v>
      </c>
      <c r="D13" s="10">
        <v>2000</v>
      </c>
      <c r="E13" s="9"/>
      <c r="F13" s="9"/>
      <c r="G13" s="24"/>
      <c r="H13" s="24"/>
      <c r="I13" s="24"/>
      <c r="J13" s="24"/>
      <c r="K13" s="24"/>
    </row>
    <row r="14" spans="1:11" ht="15.75" customHeight="1">
      <c r="A14" s="34"/>
      <c r="B14" s="34"/>
      <c r="C14" s="34"/>
      <c r="D14" s="34"/>
      <c r="E14" s="34"/>
      <c r="F14" s="27">
        <f>F12+F13</f>
        <v>0</v>
      </c>
      <c r="G14" s="27"/>
      <c r="H14" s="27">
        <f>H12+H13</f>
        <v>0</v>
      </c>
      <c r="I14" s="27">
        <f>I12+I13</f>
        <v>0</v>
      </c>
      <c r="J14" s="27">
        <f>J12+J13</f>
        <v>0</v>
      </c>
      <c r="K14" s="27">
        <f>K12+K13</f>
        <v>0</v>
      </c>
    </row>
    <row r="15" spans="1:6" ht="15.75" customHeight="1">
      <c r="A15" s="19"/>
      <c r="B15" s="19"/>
      <c r="C15" s="19"/>
      <c r="D15" s="19"/>
      <c r="E15" s="19"/>
      <c r="F15" s="20"/>
    </row>
    <row r="16" spans="1:11" ht="37.5" customHeight="1">
      <c r="A16" s="30" t="s">
        <v>22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</row>
    <row r="17" spans="1:11" ht="42.75">
      <c r="A17" s="22" t="s">
        <v>0</v>
      </c>
      <c r="B17" s="11" t="s">
        <v>1</v>
      </c>
      <c r="C17" s="11" t="s">
        <v>2</v>
      </c>
      <c r="D17" s="11" t="s">
        <v>30</v>
      </c>
      <c r="E17" s="11" t="s">
        <v>14</v>
      </c>
      <c r="F17" s="11" t="s">
        <v>13</v>
      </c>
      <c r="G17" s="23" t="s">
        <v>24</v>
      </c>
      <c r="H17" s="23" t="s">
        <v>25</v>
      </c>
      <c r="I17" s="23" t="s">
        <v>29</v>
      </c>
      <c r="J17" s="23" t="s">
        <v>26</v>
      </c>
      <c r="K17" s="23" t="s">
        <v>27</v>
      </c>
    </row>
    <row r="18" spans="1:11" ht="195.75" customHeight="1">
      <c r="A18" s="5">
        <v>1</v>
      </c>
      <c r="B18" s="12" t="s">
        <v>19</v>
      </c>
      <c r="C18" s="13" t="s">
        <v>11</v>
      </c>
      <c r="D18" s="14">
        <v>16000</v>
      </c>
      <c r="E18" s="15"/>
      <c r="F18" s="15"/>
      <c r="G18" s="24"/>
      <c r="H18" s="24"/>
      <c r="I18" s="24"/>
      <c r="J18" s="24"/>
      <c r="K18" s="24"/>
    </row>
    <row r="19" spans="1:11" ht="15.75" customHeight="1">
      <c r="A19" s="33"/>
      <c r="B19" s="33"/>
      <c r="C19" s="33"/>
      <c r="D19" s="33"/>
      <c r="E19" s="33"/>
      <c r="F19" s="25">
        <f>SUM(F18:F18)</f>
        <v>0</v>
      </c>
      <c r="G19" s="26"/>
      <c r="H19" s="24"/>
      <c r="I19" s="24"/>
      <c r="J19" s="24"/>
      <c r="K19" s="24"/>
    </row>
    <row r="20" spans="1:6" ht="30" customHeight="1">
      <c r="A20" s="4"/>
      <c r="B20" s="4"/>
      <c r="C20" s="4"/>
      <c r="D20" s="4"/>
      <c r="E20" s="4"/>
      <c r="F20" s="18"/>
    </row>
    <row r="21" spans="1:11" ht="36.75" customHeight="1">
      <c r="A21" s="30" t="s">
        <v>23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 ht="42.75">
      <c r="A22" s="22" t="s">
        <v>0</v>
      </c>
      <c r="B22" s="11" t="s">
        <v>1</v>
      </c>
      <c r="C22" s="11" t="s">
        <v>2</v>
      </c>
      <c r="D22" s="11" t="s">
        <v>16</v>
      </c>
      <c r="E22" s="11" t="s">
        <v>14</v>
      </c>
      <c r="F22" s="11" t="s">
        <v>13</v>
      </c>
      <c r="G22" s="23" t="s">
        <v>24</v>
      </c>
      <c r="H22" s="23" t="s">
        <v>25</v>
      </c>
      <c r="I22" s="23" t="s">
        <v>29</v>
      </c>
      <c r="J22" s="23" t="s">
        <v>26</v>
      </c>
      <c r="K22" s="23" t="s">
        <v>27</v>
      </c>
    </row>
    <row r="23" spans="1:11" ht="114.75">
      <c r="A23" s="5">
        <v>1</v>
      </c>
      <c r="B23" s="12" t="s">
        <v>12</v>
      </c>
      <c r="C23" s="5" t="s">
        <v>11</v>
      </c>
      <c r="D23" s="16">
        <v>70</v>
      </c>
      <c r="E23" s="17"/>
      <c r="F23" s="15"/>
      <c r="G23" s="24"/>
      <c r="H23" s="24"/>
      <c r="I23" s="24"/>
      <c r="J23" s="24"/>
      <c r="K23" s="24"/>
    </row>
    <row r="24" spans="1:11" ht="30" customHeight="1">
      <c r="A24" s="32"/>
      <c r="B24" s="32"/>
      <c r="C24" s="32"/>
      <c r="D24" s="32"/>
      <c r="E24" s="32"/>
      <c r="F24" s="28">
        <f>F23</f>
        <v>0</v>
      </c>
      <c r="G24" s="28"/>
      <c r="H24" s="28">
        <f>H23</f>
        <v>0</v>
      </c>
      <c r="I24" s="28">
        <f>I23</f>
        <v>0</v>
      </c>
      <c r="J24" s="28">
        <f>J23</f>
        <v>0</v>
      </c>
      <c r="K24" s="28">
        <f>K23</f>
        <v>0</v>
      </c>
    </row>
  </sheetData>
  <sheetProtection selectLockedCells="1" selectUnlockedCells="1"/>
  <mergeCells count="8">
    <mergeCell ref="A1:K1"/>
    <mergeCell ref="A16:K16"/>
    <mergeCell ref="A21:K21"/>
    <mergeCell ref="A10:K10"/>
    <mergeCell ref="A24:E24"/>
    <mergeCell ref="A8:E8"/>
    <mergeCell ref="A14:E14"/>
    <mergeCell ref="A19:E19"/>
  </mergeCells>
  <printOptions/>
  <pageMargins left="0.7086614173228347" right="0.11811023622047245" top="0.5511811023622047" bottom="0.5511811023622047" header="0.5118110236220472" footer="0.5118110236220472"/>
  <pageSetup horizontalDpi="600" verticalDpi="600" orientation="landscape" paperSize="9" scale="76" r:id="rId1"/>
  <rowBreaks count="2" manualBreakCount="2">
    <brk id="8" max="10" man="1"/>
    <brk id="1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Zamównia publiczne</dc:creator>
  <cp:keywords/>
  <dc:description/>
  <cp:lastModifiedBy>Zamównia publiczne</cp:lastModifiedBy>
  <cp:lastPrinted>2020-10-09T08:44:20Z</cp:lastPrinted>
  <dcterms:created xsi:type="dcterms:W3CDTF">2020-10-05T18:22:23Z</dcterms:created>
  <dcterms:modified xsi:type="dcterms:W3CDTF">2020-10-09T09:16:57Z</dcterms:modified>
  <cp:category/>
  <cp:version/>
  <cp:contentType/>
  <cp:contentStatus/>
</cp:coreProperties>
</file>